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5480" windowHeight="11640"/>
  </bookViews>
  <sheets>
    <sheet name="Resumo geral" sheetId="1" r:id="rId1"/>
  </sheets>
  <definedNames>
    <definedName name="_xlnm._FilterDatabase" localSheetId="0" hidden="1">'Resumo geral'!$A$7:$H$7</definedName>
    <definedName name="_xlnm.Print_Area" localSheetId="0">'Resumo geral'!$A$1:$H$26</definedName>
  </definedNames>
  <calcPr calcId="125725"/>
</workbook>
</file>

<file path=xl/calcChain.xml><?xml version="1.0" encoding="utf-8"?>
<calcChain xmlns="http://schemas.openxmlformats.org/spreadsheetml/2006/main">
  <c r="H23" i="1"/>
  <c r="H18"/>
  <c r="H16"/>
  <c r="H19" l="1"/>
  <c r="H15"/>
  <c r="H25"/>
  <c r="H24"/>
  <c r="H20"/>
  <c r="H22"/>
  <c r="H17" l="1"/>
  <c r="H21" l="1"/>
  <c r="H10" l="1"/>
  <c r="H13"/>
  <c r="H12"/>
  <c r="H8"/>
  <c r="H9"/>
  <c r="H11"/>
  <c r="H26" l="1"/>
</calcChain>
</file>

<file path=xl/sharedStrings.xml><?xml version="1.0" encoding="utf-8"?>
<sst xmlns="http://schemas.openxmlformats.org/spreadsheetml/2006/main" count="88" uniqueCount="67">
  <si>
    <t>TOTAL GERAL</t>
  </si>
  <si>
    <t>1.0</t>
  </si>
  <si>
    <t>2.0</t>
  </si>
  <si>
    <t>3.0</t>
  </si>
  <si>
    <t>4.0</t>
  </si>
  <si>
    <t>5.0</t>
  </si>
  <si>
    <t>6.0</t>
  </si>
  <si>
    <t>Fornecimento de veículo 4x4, com ar condicionado para apoio à fiscalização, incl. Combustível, óleo, manutenção, licenciamento e seguros</t>
  </si>
  <si>
    <t>7.0</t>
  </si>
  <si>
    <t>"CONSTRUÇÃO DE SISTEMA DE ABASTECIMENTO DE ÁGUA TRATADA NO POVOADO DO SISTEMA 01 (ITAIN)"</t>
  </si>
  <si>
    <t>"CONSTRUÇÃO DE SISTEMA DE ABASTECIMENTO DE ÁGUA TRATADA NOS POVOADOS DO SISTEMA 03 (PEDRINHAS E MORRO DE CIMA)"</t>
  </si>
  <si>
    <t>"CONSTRUÇÃO DE SISTEMA DE ABASTECIMENTO DE ÁGUA TRATADA NO POVOADO DO SISTEMA 02 (BARREIRO DA PASSAGEM)"</t>
  </si>
  <si>
    <t>"CONSTRUÇÃO DE SISTEMA DE ABASTECIMENTO DE ÁGUA TRATADA NO POVOADO DO SISTEMA 04 (BARREIRO DE PERNAMBUCO)"</t>
  </si>
  <si>
    <t>"CONSTRUÇÃO DE SISTEMA DE ABASTECIMENTO DE ÁGUA TRATADA NOS POVOADOS DO SISTEMA 05 (MANGAS, PERIPERI E BARAÚNAS)"</t>
  </si>
  <si>
    <t>BDI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</si>
  <si>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</si>
  <si>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</si>
  <si>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</si>
  <si>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</si>
  <si>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</si>
  <si>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</si>
  <si>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</si>
  <si>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PLANILHA ORÇAMENTÁRIA GERAL DO S.A.A DE MUQUÉM DE SÃO FRANCISCO</t>
  </si>
  <si>
    <t>SERV - 30% / MAT - 18%</t>
  </si>
  <si>
    <t>74209/001</t>
  </si>
  <si>
    <t>CP061</t>
  </si>
  <si>
    <t>"CONSTRUÇÃO DE SISTEMA DE ABASTECIMENTO DE ÁGUA TRATADA NO POVOADO DO SISTEMA 06 (QUEBRALINHA)"</t>
  </si>
  <si>
    <t>CP022</t>
  </si>
  <si>
    <t>Mobilização de equipamentos e pessoal</t>
  </si>
  <si>
    <t>73822/002</t>
  </si>
  <si>
    <t>Raspagem e limpeza mecanizada do terreno</t>
  </si>
  <si>
    <t>CP020</t>
  </si>
  <si>
    <t>Instalação do canteiro de obras para alojamento e depósito de materiais e ferramentas</t>
  </si>
  <si>
    <t>74039/001</t>
  </si>
  <si>
    <t>Cerca de arame farpado e madeira roliça</t>
  </si>
  <si>
    <t>CP013</t>
  </si>
  <si>
    <t>Desmobilização de equipamentos e pessoal</t>
  </si>
  <si>
    <t>CP021</t>
  </si>
  <si>
    <t>Manutenção do canteiro de obras</t>
  </si>
  <si>
    <t>CP002</t>
  </si>
  <si>
    <t>Administração local</t>
  </si>
  <si>
    <t>CP010</t>
  </si>
  <si>
    <t>Confecção de placa de sinalização e advertência, incl. forn., transp., instal. e rem. para outro local da obra</t>
  </si>
  <si>
    <t>Placa de identificação da obra, PADRÃO CODEVASF, incl. forn., transp. e instal.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</si>
  <si>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</si>
  <si>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</si>
  <si>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</si>
  <si>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</si>
  <si>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</si>
  <si>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</si>
  <si>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</si>
  <si>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</si>
  <si>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</si>
  <si>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</si>
  <si>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SINAPI - FEV e MAR/2011</t>
  </si>
  <si>
    <t>7.11</t>
  </si>
  <si>
    <t>SERVIÇOS INICIAIS E COMPLEMENTARES</t>
  </si>
  <si>
    <t>BASE</t>
  </si>
  <si>
    <t>Sinapi</t>
  </si>
  <si>
    <t>Composição</t>
  </si>
  <si>
    <t>un</t>
  </si>
  <si>
    <t>Projetos executivos (Estrutural, elétrico, hidráulico, SPDA, etc)</t>
  </si>
  <si>
    <t>CP089</t>
  </si>
  <si>
    <t>m²</t>
  </si>
  <si>
    <t>m</t>
  </si>
  <si>
    <t>global</t>
  </si>
  <si>
    <t>mês</t>
  </si>
</sst>
</file>

<file path=xl/styles.xml><?xml version="1.0" encoding="utf-8"?>
<styleSheet xmlns="http://schemas.openxmlformats.org/spreadsheetml/2006/main">
  <numFmts count="3">
    <numFmt numFmtId="164" formatCode="&quot;R$ &quot;#,##0_);\(&quot;R$ &quot;#,##0\)"/>
    <numFmt numFmtId="165" formatCode="_(* #,##0.00_);_(* \(#,##0.00\);_(* &quot;-&quot;??_);_(@_)"/>
    <numFmt numFmtId="166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1" quotePrefix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_PREÇOS SINAPI_ok_271109" xfId="3"/>
    <cellStyle name="Separador de milhares" xfId="1" builtinId="3"/>
    <cellStyle name="Separador de milhares 2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0</xdr:row>
      <xdr:rowOff>864000</xdr:rowOff>
    </xdr:to>
    <xdr:pic>
      <xdr:nvPicPr>
        <xdr:cNvPr id="3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649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"/>
  <sheetViews>
    <sheetView tabSelected="1" zoomScaleSheetLayoutView="75" workbookViewId="0"/>
  </sheetViews>
  <sheetFormatPr defaultRowHeight="15.75"/>
  <cols>
    <col min="1" max="1" width="6.7109375" style="5" bestFit="1" customWidth="1"/>
    <col min="2" max="2" width="12.5703125" style="5" bestFit="1" customWidth="1"/>
    <col min="3" max="3" width="15.85546875" style="5" customWidth="1"/>
    <col min="4" max="4" width="87" style="5" customWidth="1"/>
    <col min="5" max="5" width="12" style="5" bestFit="1" customWidth="1"/>
    <col min="6" max="6" width="16.85546875" style="5" bestFit="1" customWidth="1"/>
    <col min="7" max="7" width="17.7109375" style="5" bestFit="1" customWidth="1"/>
    <col min="8" max="8" width="18.140625" style="5" customWidth="1"/>
    <col min="9" max="16384" width="9.140625" style="5"/>
  </cols>
  <sheetData>
    <row r="1" spans="1:9" ht="74.25" customHeight="1">
      <c r="A1" s="4"/>
      <c r="B1" s="4"/>
      <c r="C1" s="4"/>
      <c r="D1" s="4"/>
      <c r="E1" s="4"/>
      <c r="F1" s="4"/>
      <c r="G1" s="4"/>
      <c r="H1" s="4"/>
    </row>
    <row r="2" spans="1:9">
      <c r="A2" s="2"/>
      <c r="B2" s="2"/>
      <c r="C2" s="17"/>
      <c r="D2" s="2"/>
      <c r="E2" s="2"/>
      <c r="F2" s="2"/>
      <c r="G2" s="3"/>
      <c r="H2" s="1"/>
    </row>
    <row r="3" spans="1:9">
      <c r="A3" s="2"/>
      <c r="B3" s="2"/>
      <c r="C3" s="17"/>
      <c r="D3" s="2"/>
      <c r="E3" s="2"/>
      <c r="F3" s="2"/>
      <c r="G3" s="18" t="s">
        <v>14</v>
      </c>
      <c r="H3" s="18"/>
    </row>
    <row r="4" spans="1:9">
      <c r="A4" s="19" t="s">
        <v>22</v>
      </c>
      <c r="B4" s="19"/>
      <c r="C4" s="19"/>
      <c r="D4" s="19"/>
      <c r="E4" s="19"/>
      <c r="F4" s="19"/>
      <c r="G4" s="19" t="s">
        <v>23</v>
      </c>
      <c r="H4" s="19"/>
    </row>
    <row r="5" spans="1:9">
      <c r="A5" s="2"/>
      <c r="B5" s="2"/>
      <c r="C5" s="17"/>
      <c r="D5" s="2"/>
      <c r="E5" s="2"/>
      <c r="F5" s="2"/>
      <c r="G5" s="18" t="s">
        <v>54</v>
      </c>
      <c r="H5" s="18"/>
    </row>
    <row r="6" spans="1:9">
      <c r="A6" s="4"/>
      <c r="B6" s="4"/>
      <c r="C6" s="4"/>
      <c r="D6" s="4"/>
      <c r="E6" s="4"/>
      <c r="F6" s="4"/>
      <c r="G6" s="4"/>
      <c r="H6" s="4"/>
    </row>
    <row r="7" spans="1:9">
      <c r="A7" s="12" t="s">
        <v>15</v>
      </c>
      <c r="B7" s="12" t="s">
        <v>16</v>
      </c>
      <c r="C7" s="12" t="s">
        <v>57</v>
      </c>
      <c r="D7" s="12" t="s">
        <v>17</v>
      </c>
      <c r="E7" s="12" t="s">
        <v>18</v>
      </c>
      <c r="F7" s="12" t="s">
        <v>19</v>
      </c>
      <c r="G7" s="13" t="s">
        <v>20</v>
      </c>
      <c r="H7" s="13" t="s">
        <v>21</v>
      </c>
      <c r="I7" s="5">
        <v>1</v>
      </c>
    </row>
    <row r="8" spans="1:9" s="4" customFormat="1" ht="25.5">
      <c r="A8" s="6" t="s">
        <v>1</v>
      </c>
      <c r="B8" s="6"/>
      <c r="C8" s="6"/>
      <c r="D8" s="7" t="s">
        <v>9</v>
      </c>
      <c r="E8" s="6" t="s">
        <v>60</v>
      </c>
      <c r="F8" s="14">
        <v>1</v>
      </c>
      <c r="G8" s="14"/>
      <c r="H8" s="14">
        <f t="shared" ref="H8:H13" si="0">ROUND(F8*G8,2)</f>
        <v>0</v>
      </c>
      <c r="I8" s="5">
        <v>1</v>
      </c>
    </row>
    <row r="9" spans="1:9" s="4" customFormat="1" ht="25.5">
      <c r="A9" s="6" t="s">
        <v>2</v>
      </c>
      <c r="B9" s="6"/>
      <c r="C9" s="6"/>
      <c r="D9" s="7" t="s">
        <v>11</v>
      </c>
      <c r="E9" s="6" t="s">
        <v>60</v>
      </c>
      <c r="F9" s="14">
        <v>1</v>
      </c>
      <c r="G9" s="14"/>
      <c r="H9" s="14">
        <f t="shared" si="0"/>
        <v>0</v>
      </c>
      <c r="I9" s="5">
        <v>1</v>
      </c>
    </row>
    <row r="10" spans="1:9" s="4" customFormat="1" ht="25.5">
      <c r="A10" s="6" t="s">
        <v>3</v>
      </c>
      <c r="B10" s="6"/>
      <c r="C10" s="6"/>
      <c r="D10" s="7" t="s">
        <v>10</v>
      </c>
      <c r="E10" s="6" t="s">
        <v>60</v>
      </c>
      <c r="F10" s="14">
        <v>1</v>
      </c>
      <c r="G10" s="14"/>
      <c r="H10" s="14">
        <f t="shared" si="0"/>
        <v>0</v>
      </c>
      <c r="I10" s="5">
        <v>1</v>
      </c>
    </row>
    <row r="11" spans="1:9" s="4" customFormat="1" ht="25.5">
      <c r="A11" s="6" t="s">
        <v>4</v>
      </c>
      <c r="B11" s="6"/>
      <c r="C11" s="6"/>
      <c r="D11" s="7" t="s">
        <v>12</v>
      </c>
      <c r="E11" s="6" t="s">
        <v>60</v>
      </c>
      <c r="F11" s="14">
        <v>1</v>
      </c>
      <c r="G11" s="14"/>
      <c r="H11" s="14">
        <f t="shared" si="0"/>
        <v>0</v>
      </c>
      <c r="I11" s="5">
        <v>1</v>
      </c>
    </row>
    <row r="12" spans="1:9" s="4" customFormat="1" ht="25.5">
      <c r="A12" s="6" t="s">
        <v>5</v>
      </c>
      <c r="B12" s="6"/>
      <c r="C12" s="6"/>
      <c r="D12" s="7" t="s">
        <v>13</v>
      </c>
      <c r="E12" s="6" t="s">
        <v>60</v>
      </c>
      <c r="F12" s="14">
        <v>1</v>
      </c>
      <c r="G12" s="14"/>
      <c r="H12" s="14">
        <f t="shared" si="0"/>
        <v>0</v>
      </c>
      <c r="I12" s="5">
        <v>1</v>
      </c>
    </row>
    <row r="13" spans="1:9" s="4" customFormat="1" ht="25.5">
      <c r="A13" s="6" t="s">
        <v>6</v>
      </c>
      <c r="B13" s="6"/>
      <c r="C13" s="6"/>
      <c r="D13" s="7" t="s">
        <v>26</v>
      </c>
      <c r="E13" s="6" t="s">
        <v>60</v>
      </c>
      <c r="F13" s="14">
        <v>1</v>
      </c>
      <c r="G13" s="14"/>
      <c r="H13" s="14">
        <f t="shared" si="0"/>
        <v>0</v>
      </c>
      <c r="I13" s="5">
        <v>1</v>
      </c>
    </row>
    <row r="14" spans="1:9">
      <c r="A14" s="6" t="s">
        <v>8</v>
      </c>
      <c r="B14" s="6"/>
      <c r="C14" s="6"/>
      <c r="D14" s="7" t="s">
        <v>56</v>
      </c>
      <c r="E14" s="6"/>
      <c r="F14" s="14"/>
      <c r="G14" s="9"/>
      <c r="H14" s="14"/>
      <c r="I14" s="5">
        <v>1</v>
      </c>
    </row>
    <row r="15" spans="1:9">
      <c r="A15" s="6" t="s">
        <v>44</v>
      </c>
      <c r="B15" s="6" t="s">
        <v>27</v>
      </c>
      <c r="C15" s="6" t="s">
        <v>59</v>
      </c>
      <c r="D15" s="7" t="s">
        <v>28</v>
      </c>
      <c r="E15" s="6" t="s">
        <v>60</v>
      </c>
      <c r="F15" s="8">
        <v>1</v>
      </c>
      <c r="G15" s="9"/>
      <c r="H15" s="10">
        <f t="shared" ref="H15:H25" si="1">ROUND(F15*G15,2)</f>
        <v>0</v>
      </c>
      <c r="I15" s="5">
        <v>1</v>
      </c>
    </row>
    <row r="16" spans="1:9">
      <c r="A16" s="6" t="s">
        <v>45</v>
      </c>
      <c r="B16" s="6" t="s">
        <v>29</v>
      </c>
      <c r="C16" s="6" t="s">
        <v>58</v>
      </c>
      <c r="D16" s="7" t="s">
        <v>30</v>
      </c>
      <c r="E16" s="6" t="s">
        <v>63</v>
      </c>
      <c r="F16" s="8">
        <v>882</v>
      </c>
      <c r="G16" s="9"/>
      <c r="H16" s="10">
        <f t="shared" si="1"/>
        <v>0</v>
      </c>
      <c r="I16" s="5">
        <v>1</v>
      </c>
    </row>
    <row r="17" spans="1:9">
      <c r="A17" s="6" t="s">
        <v>46</v>
      </c>
      <c r="B17" s="6" t="s">
        <v>31</v>
      </c>
      <c r="C17" s="6" t="s">
        <v>59</v>
      </c>
      <c r="D17" s="7" t="s">
        <v>32</v>
      </c>
      <c r="E17" s="6" t="s">
        <v>63</v>
      </c>
      <c r="F17" s="8">
        <v>64</v>
      </c>
      <c r="G17" s="9"/>
      <c r="H17" s="10">
        <f t="shared" si="1"/>
        <v>0</v>
      </c>
      <c r="I17" s="5">
        <v>1</v>
      </c>
    </row>
    <row r="18" spans="1:9">
      <c r="A18" s="6" t="s">
        <v>47</v>
      </c>
      <c r="B18" s="6" t="s">
        <v>33</v>
      </c>
      <c r="C18" s="6" t="s">
        <v>58</v>
      </c>
      <c r="D18" s="7" t="s">
        <v>34</v>
      </c>
      <c r="E18" s="6" t="s">
        <v>64</v>
      </c>
      <c r="F18" s="8">
        <v>160</v>
      </c>
      <c r="G18" s="9"/>
      <c r="H18" s="10">
        <f t="shared" si="1"/>
        <v>0</v>
      </c>
      <c r="I18" s="5">
        <v>1</v>
      </c>
    </row>
    <row r="19" spans="1:9">
      <c r="A19" s="6" t="s">
        <v>48</v>
      </c>
      <c r="B19" s="6" t="s">
        <v>35</v>
      </c>
      <c r="C19" s="6" t="s">
        <v>59</v>
      </c>
      <c r="D19" s="7" t="s">
        <v>36</v>
      </c>
      <c r="E19" s="6" t="s">
        <v>60</v>
      </c>
      <c r="F19" s="8">
        <v>1</v>
      </c>
      <c r="G19" s="9"/>
      <c r="H19" s="10">
        <f t="shared" si="1"/>
        <v>0</v>
      </c>
      <c r="I19" s="5">
        <v>1</v>
      </c>
    </row>
    <row r="20" spans="1:9">
      <c r="A20" s="6" t="s">
        <v>49</v>
      </c>
      <c r="B20" s="6" t="s">
        <v>37</v>
      </c>
      <c r="C20" s="6" t="s">
        <v>59</v>
      </c>
      <c r="D20" s="11" t="s">
        <v>38</v>
      </c>
      <c r="E20" s="6" t="s">
        <v>65</v>
      </c>
      <c r="F20" s="8">
        <v>1</v>
      </c>
      <c r="G20" s="9"/>
      <c r="H20" s="10">
        <f t="shared" si="1"/>
        <v>0</v>
      </c>
      <c r="I20" s="5">
        <v>1</v>
      </c>
    </row>
    <row r="21" spans="1:9">
      <c r="A21" s="6" t="s">
        <v>50</v>
      </c>
      <c r="B21" s="6" t="s">
        <v>39</v>
      </c>
      <c r="C21" s="6" t="s">
        <v>59</v>
      </c>
      <c r="D21" s="7" t="s">
        <v>40</v>
      </c>
      <c r="E21" s="6" t="s">
        <v>65</v>
      </c>
      <c r="F21" s="8">
        <v>1</v>
      </c>
      <c r="G21" s="9"/>
      <c r="H21" s="10">
        <f t="shared" si="1"/>
        <v>0</v>
      </c>
      <c r="I21" s="5">
        <v>1</v>
      </c>
    </row>
    <row r="22" spans="1:9" ht="25.5">
      <c r="A22" s="6" t="s">
        <v>51</v>
      </c>
      <c r="B22" s="6" t="s">
        <v>41</v>
      </c>
      <c r="C22" s="6" t="s">
        <v>59</v>
      </c>
      <c r="D22" s="7" t="s">
        <v>42</v>
      </c>
      <c r="E22" s="6" t="s">
        <v>63</v>
      </c>
      <c r="F22" s="8">
        <v>32</v>
      </c>
      <c r="G22" s="9"/>
      <c r="H22" s="10">
        <f t="shared" si="1"/>
        <v>0</v>
      </c>
      <c r="I22" s="5">
        <v>1</v>
      </c>
    </row>
    <row r="23" spans="1:9">
      <c r="A23" s="6" t="s">
        <v>52</v>
      </c>
      <c r="B23" s="6" t="s">
        <v>24</v>
      </c>
      <c r="C23" s="6" t="s">
        <v>58</v>
      </c>
      <c r="D23" s="7" t="s">
        <v>43</v>
      </c>
      <c r="E23" s="6" t="s">
        <v>63</v>
      </c>
      <c r="F23" s="8">
        <v>12</v>
      </c>
      <c r="G23" s="9"/>
      <c r="H23" s="10">
        <f t="shared" si="1"/>
        <v>0</v>
      </c>
      <c r="I23" s="5">
        <v>1</v>
      </c>
    </row>
    <row r="24" spans="1:9" ht="25.5">
      <c r="A24" s="6" t="s">
        <v>53</v>
      </c>
      <c r="B24" s="15" t="s">
        <v>25</v>
      </c>
      <c r="C24" s="6" t="s">
        <v>59</v>
      </c>
      <c r="D24" s="7" t="s">
        <v>7</v>
      </c>
      <c r="E24" s="6" t="s">
        <v>66</v>
      </c>
      <c r="F24" s="14">
        <v>15</v>
      </c>
      <c r="G24" s="9"/>
      <c r="H24" s="14">
        <f t="shared" si="1"/>
        <v>0</v>
      </c>
      <c r="I24" s="5">
        <v>1</v>
      </c>
    </row>
    <row r="25" spans="1:9">
      <c r="A25" s="6" t="s">
        <v>55</v>
      </c>
      <c r="B25" s="15" t="s">
        <v>62</v>
      </c>
      <c r="C25" s="6" t="s">
        <v>59</v>
      </c>
      <c r="D25" s="7" t="s">
        <v>61</v>
      </c>
      <c r="E25" s="6" t="s">
        <v>60</v>
      </c>
      <c r="F25" s="14">
        <v>1</v>
      </c>
      <c r="G25" s="9"/>
      <c r="H25" s="14">
        <f t="shared" si="1"/>
        <v>0</v>
      </c>
      <c r="I25" s="5">
        <v>1</v>
      </c>
    </row>
    <row r="26" spans="1:9" s="4" customFormat="1">
      <c r="A26" s="6"/>
      <c r="B26" s="6"/>
      <c r="C26" s="6"/>
      <c r="D26" s="12"/>
      <c r="E26" s="12"/>
      <c r="F26" s="16"/>
      <c r="G26" s="16" t="s">
        <v>0</v>
      </c>
      <c r="H26" s="16">
        <f>SUM(H8:H25)</f>
        <v>0</v>
      </c>
      <c r="I26" s="5">
        <v>1</v>
      </c>
    </row>
    <row r="27" spans="1:9">
      <c r="I27" s="5">
        <v>1</v>
      </c>
    </row>
    <row r="28" spans="1:9">
      <c r="I28" s="5">
        <v>1</v>
      </c>
    </row>
    <row r="29" spans="1:9">
      <c r="I29" s="5">
        <v>1</v>
      </c>
    </row>
    <row r="30" spans="1:9">
      <c r="I30" s="5">
        <v>1</v>
      </c>
    </row>
    <row r="31" spans="1:9">
      <c r="I31" s="5">
        <v>1</v>
      </c>
    </row>
    <row r="32" spans="1:9">
      <c r="I32" s="5">
        <v>1</v>
      </c>
    </row>
    <row r="33" spans="9:9">
      <c r="I33" s="5">
        <v>1</v>
      </c>
    </row>
    <row r="34" spans="9:9">
      <c r="I34" s="5">
        <v>1</v>
      </c>
    </row>
    <row r="35" spans="9:9">
      <c r="I35" s="5">
        <v>1</v>
      </c>
    </row>
    <row r="36" spans="9:9">
      <c r="I36" s="5">
        <v>1</v>
      </c>
    </row>
    <row r="37" spans="9:9">
      <c r="I37" s="5">
        <v>1</v>
      </c>
    </row>
    <row r="38" spans="9:9">
      <c r="I38" s="5">
        <v>1</v>
      </c>
    </row>
    <row r="39" spans="9:9">
      <c r="I39" s="5">
        <v>1</v>
      </c>
    </row>
    <row r="40" spans="9:9">
      <c r="I40" s="5">
        <v>1</v>
      </c>
    </row>
    <row r="41" spans="9:9">
      <c r="I41" s="5">
        <v>1</v>
      </c>
    </row>
    <row r="42" spans="9:9">
      <c r="I42" s="5">
        <v>1</v>
      </c>
    </row>
    <row r="43" spans="9:9">
      <c r="I43" s="5">
        <v>1</v>
      </c>
    </row>
    <row r="44" spans="9:9">
      <c r="I44" s="5">
        <v>1</v>
      </c>
    </row>
    <row r="45" spans="9:9">
      <c r="I45" s="5">
        <v>1</v>
      </c>
    </row>
    <row r="46" spans="9:9">
      <c r="I46" s="5">
        <v>1</v>
      </c>
    </row>
    <row r="47" spans="9:9">
      <c r="I47" s="5">
        <v>1</v>
      </c>
    </row>
    <row r="48" spans="9:9">
      <c r="I48" s="5">
        <v>1</v>
      </c>
    </row>
    <row r="49" spans="9:9">
      <c r="I49" s="5">
        <v>1</v>
      </c>
    </row>
    <row r="50" spans="9:9">
      <c r="I50" s="5">
        <v>1</v>
      </c>
    </row>
    <row r="51" spans="9:9">
      <c r="I51" s="5">
        <v>1</v>
      </c>
    </row>
    <row r="52" spans="9:9">
      <c r="I52" s="5">
        <v>1</v>
      </c>
    </row>
    <row r="53" spans="9:9">
      <c r="I53" s="5">
        <v>1</v>
      </c>
    </row>
    <row r="54" spans="9:9">
      <c r="I54" s="5">
        <v>1</v>
      </c>
    </row>
    <row r="55" spans="9:9">
      <c r="I55" s="5">
        <v>1</v>
      </c>
    </row>
    <row r="56" spans="9:9">
      <c r="I56" s="5">
        <v>1</v>
      </c>
    </row>
    <row r="57" spans="9:9">
      <c r="I57" s="5">
        <v>1</v>
      </c>
    </row>
    <row r="58" spans="9:9">
      <c r="I58" s="5">
        <v>1</v>
      </c>
    </row>
    <row r="59" spans="9:9">
      <c r="I59" s="5">
        <v>1</v>
      </c>
    </row>
    <row r="60" spans="9:9">
      <c r="I60" s="5">
        <v>1</v>
      </c>
    </row>
    <row r="61" spans="9:9">
      <c r="I61" s="5">
        <v>1</v>
      </c>
    </row>
    <row r="62" spans="9:9">
      <c r="I62" s="5">
        <v>1</v>
      </c>
    </row>
    <row r="63" spans="9:9">
      <c r="I63" s="5">
        <v>1</v>
      </c>
    </row>
    <row r="64" spans="9:9">
      <c r="I64" s="5">
        <v>1</v>
      </c>
    </row>
    <row r="65" spans="9:9">
      <c r="I65" s="5">
        <v>1</v>
      </c>
    </row>
    <row r="66" spans="9:9">
      <c r="I66" s="5">
        <v>1</v>
      </c>
    </row>
    <row r="67" spans="9:9">
      <c r="I67" s="5">
        <v>1</v>
      </c>
    </row>
    <row r="68" spans="9:9">
      <c r="I68" s="5">
        <v>1</v>
      </c>
    </row>
    <row r="69" spans="9:9">
      <c r="I69" s="5">
        <v>1</v>
      </c>
    </row>
    <row r="70" spans="9:9">
      <c r="I70" s="5">
        <v>1</v>
      </c>
    </row>
    <row r="71" spans="9:9">
      <c r="I71" s="5">
        <v>1</v>
      </c>
    </row>
  </sheetData>
  <mergeCells count="4">
    <mergeCell ref="G3:H3"/>
    <mergeCell ref="G4:H4"/>
    <mergeCell ref="G5:H5"/>
    <mergeCell ref="A4:F4"/>
  </mergeCells>
  <phoneticPr fontId="0" type="noConversion"/>
  <printOptions horizontalCentered="1" verticalCentered="1"/>
  <pageMargins left="0.78740157480314965" right="0.78740157480314965" top="1.1811023622047245" bottom="0.78740157480314965" header="0.59055118110236227" footer="0.59055118110236227"/>
  <pageSetup paperSize="9" scale="69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 geral</vt:lpstr>
      <vt:lpstr>'Resumo geral'!Area_de_impressao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2009-12-16T11:32:05Z</cp:lastPrinted>
  <dcterms:created xsi:type="dcterms:W3CDTF">2006-09-25T12:47:36Z</dcterms:created>
  <dcterms:modified xsi:type="dcterms:W3CDTF">2012-11-20T10:44:24Z</dcterms:modified>
</cp:coreProperties>
</file>